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6155" windowHeight="16620"/>
  </bookViews>
  <sheets>
    <sheet name="検証データ" sheetId="1" r:id="rId1"/>
    <sheet name="画像" sheetId="2" r:id="rId2"/>
    <sheet name="Sheet3" sheetId="3" r:id="rId3"/>
  </sheets>
  <calcPr calcId="125725"/>
</workbook>
</file>

<file path=xl/calcChain.xml><?xml version="1.0" encoding="utf-8"?>
<calcChain xmlns="http://schemas.openxmlformats.org/spreadsheetml/2006/main">
  <c r="F34" i="1"/>
  <c r="F33"/>
  <c r="L22"/>
  <c r="M22"/>
</calcChain>
</file>

<file path=xl/sharedStrings.xml><?xml version="1.0" encoding="utf-8"?>
<sst xmlns="http://schemas.openxmlformats.org/spreadsheetml/2006/main" count="117" uniqueCount="83">
  <si>
    <t>Order #</t>
  </si>
  <si>
    <t>Symbol</t>
  </si>
  <si>
    <t>Type</t>
  </si>
  <si>
    <t>Lot</t>
  </si>
  <si>
    <t>Open time</t>
  </si>
  <si>
    <t>Open price</t>
  </si>
  <si>
    <t>Stop loss</t>
  </si>
  <si>
    <t>Take profit</t>
  </si>
  <si>
    <t>Close time</t>
  </si>
  <si>
    <t>Close price</t>
  </si>
  <si>
    <t>Swap</t>
  </si>
  <si>
    <t>Pips</t>
  </si>
  <si>
    <t>Profit</t>
  </si>
  <si>
    <t>deposit</t>
  </si>
  <si>
    <t>2001.01.03 08:02</t>
  </si>
  <si>
    <t>GBPUSD</t>
  </si>
  <si>
    <t>sell</t>
  </si>
  <si>
    <t>2014.01.28 16:59</t>
  </si>
  <si>
    <t>2014.01.28 22:38</t>
  </si>
  <si>
    <t>buy</t>
  </si>
  <si>
    <t>2014.02.05 23:59</t>
  </si>
  <si>
    <t>2014.02.18 18:31</t>
  </si>
  <si>
    <t>2014.02.25 00:59</t>
  </si>
  <si>
    <t>2014.02.27 00:02</t>
  </si>
  <si>
    <t>2014.03.11 22:27</t>
  </si>
  <si>
    <t>2014.03.12 19:31</t>
  </si>
  <si>
    <t>2014.04.21 18:59</t>
  </si>
  <si>
    <t>2014.04.22 15:34</t>
  </si>
  <si>
    <t>2014.04.25 23:59</t>
  </si>
  <si>
    <t>2014.04.28 15:27</t>
  </si>
  <si>
    <t>2014.05.02 23:28</t>
  </si>
  <si>
    <t>2014.05.09 01:48</t>
  </si>
  <si>
    <t>2014.05.19 17:43</t>
  </si>
  <si>
    <t>2014.05.19 20:46</t>
  </si>
  <si>
    <t>2014.06.09 17:38</t>
  </si>
  <si>
    <t>2014.06.10 10:44</t>
  </si>
  <si>
    <t>2014.06.24 00:59</t>
  </si>
  <si>
    <t>2014.06.24 17:47</t>
  </si>
  <si>
    <t>2014.06.27 01:59</t>
  </si>
  <si>
    <t>2014.07.03 20:07</t>
  </si>
  <si>
    <t>2014.07.29 01:59</t>
  </si>
  <si>
    <t>2014.07.29 17:36</t>
  </si>
  <si>
    <t>2014.07.29 19:16</t>
  </si>
  <si>
    <t>2014.08.05 01:59</t>
  </si>
  <si>
    <t>2014.08.20 15:59</t>
  </si>
  <si>
    <t>2014.08.21 02:07</t>
  </si>
  <si>
    <t>2014.09.18 17:02</t>
  </si>
  <si>
    <t>2014.09.19 20:58</t>
  </si>
  <si>
    <t>2014.10.02 00:59</t>
  </si>
  <si>
    <t>2014.10.02 11:44</t>
  </si>
  <si>
    <t>2014.11.07 00:04</t>
  </si>
  <si>
    <t>2014.11.07 00:28</t>
  </si>
  <si>
    <t>2014.12.29 20:59</t>
  </si>
  <si>
    <t>2014.12.30 17:02</t>
  </si>
  <si>
    <t>トレード詳細データ</t>
  </si>
  <si>
    <t>トレード期間</t>
  </si>
  <si>
    <t>買いエントリー数</t>
    <phoneticPr fontId="1"/>
  </si>
  <si>
    <t>売りエントリー数</t>
    <phoneticPr fontId="1"/>
  </si>
  <si>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</si>
  <si>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</si>
  <si>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</si>
  <si>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</si>
  <si>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</si>
  <si>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</si>
  <si>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</si>
  <si>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</si>
  <si>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</si>
  <si>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</si>
  <si>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</si>
  <si>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</si>
  <si>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</si>
  <si>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</si>
  <si>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2014.1-2014.12</t>
    <phoneticPr fontId="1"/>
  </si>
  <si>
    <t>ポンドドル一年分の検証</t>
    <rPh sb="5" eb="8">
      <t>イチネンブン</t>
    </rPh>
    <rPh sb="9" eb="11">
      <t>ケンショウ</t>
    </rPh>
    <phoneticPr fontId="1"/>
  </si>
  <si>
    <t>どの手法でも成績の良かったポンドドルですが今回はそうでもなく普通でした</t>
    <rPh sb="2" eb="4">
      <t>シュホウ</t>
    </rPh>
    <rPh sb="6" eb="8">
      <t>セイセキ</t>
    </rPh>
    <rPh sb="9" eb="10">
      <t>ヨ</t>
    </rPh>
    <rPh sb="21" eb="23">
      <t>コンカイ</t>
    </rPh>
    <rPh sb="30" eb="32">
      <t>フツウ</t>
    </rPh>
    <phoneticPr fontId="1"/>
  </si>
  <si>
    <t>でも約５０％の利益をだせたので全然OKだと思います</t>
    <rPh sb="2" eb="3">
      <t>ヤク</t>
    </rPh>
    <rPh sb="7" eb="9">
      <t>リエキ</t>
    </rPh>
    <rPh sb="15" eb="17">
      <t>ゼンゼン</t>
    </rPh>
    <rPh sb="21" eb="22">
      <t>オモ</t>
    </rPh>
    <phoneticPr fontId="1"/>
  </si>
  <si>
    <t>印象としては建値決済が多かった、損切りや微益を繰り返しながら</t>
    <rPh sb="0" eb="2">
      <t>インショウ</t>
    </rPh>
    <rPh sb="6" eb="8">
      <t>タテネ</t>
    </rPh>
    <rPh sb="8" eb="10">
      <t>ケッサイ</t>
    </rPh>
    <rPh sb="11" eb="12">
      <t>オオ</t>
    </rPh>
    <rPh sb="16" eb="18">
      <t>ソンギ</t>
    </rPh>
    <rPh sb="20" eb="21">
      <t>ビ</t>
    </rPh>
    <rPh sb="21" eb="22">
      <t>エキ</t>
    </rPh>
    <rPh sb="23" eb="24">
      <t>ク</t>
    </rPh>
    <rPh sb="25" eb="26">
      <t>カエ</t>
    </rPh>
    <phoneticPr fontId="1"/>
  </si>
  <si>
    <t>大きく勝てるときが来るのを待つ感じでしょうか</t>
    <rPh sb="0" eb="1">
      <t>オオ</t>
    </rPh>
    <rPh sb="3" eb="4">
      <t>カ</t>
    </rPh>
    <rPh sb="9" eb="10">
      <t>ク</t>
    </rPh>
    <rPh sb="13" eb="14">
      <t>マ</t>
    </rPh>
    <rPh sb="15" eb="16">
      <t>カン</t>
    </rPh>
    <phoneticPr fontId="1"/>
  </si>
  <si>
    <t>今回意識したポイントは</t>
    <rPh sb="0" eb="2">
      <t>コンカイ</t>
    </rPh>
    <rPh sb="2" eb="4">
      <t>イシキ</t>
    </rPh>
    <phoneticPr fontId="1"/>
  </si>
  <si>
    <t>大きく動いていきなりタッチしたものはよっぽどいい形でなければ省き</t>
    <rPh sb="0" eb="1">
      <t>オオ</t>
    </rPh>
    <rPh sb="3" eb="4">
      <t>ウゴ</t>
    </rPh>
    <rPh sb="24" eb="25">
      <t>カタチ</t>
    </rPh>
    <rPh sb="30" eb="31">
      <t>ハブ</t>
    </rPh>
    <phoneticPr fontId="1"/>
  </si>
  <si>
    <t>抜けて戻ってからのFSばかりを狙いました</t>
    <rPh sb="0" eb="1">
      <t>ヌ</t>
    </rPh>
    <rPh sb="3" eb="4">
      <t>モド</t>
    </rPh>
    <rPh sb="15" eb="16">
      <t>ネラ</t>
    </rPh>
    <phoneticPr fontId="1"/>
  </si>
  <si>
    <t>大きく動いてからのタッチは基本２回目のタッチで狙いにいき、ダイバー</t>
    <rPh sb="0" eb="1">
      <t>オオ</t>
    </rPh>
    <rPh sb="3" eb="4">
      <t>ウゴ</t>
    </rPh>
    <rPh sb="13" eb="15">
      <t>キホン</t>
    </rPh>
    <rPh sb="16" eb="18">
      <t>カイメ</t>
    </rPh>
    <rPh sb="23" eb="24">
      <t>ネラ</t>
    </rPh>
    <phoneticPr fontId="1"/>
  </si>
  <si>
    <t>なんかが出てると安心してトレードできました</t>
    <rPh sb="4" eb="5">
      <t>デ</t>
    </rPh>
    <rPh sb="8" eb="10">
      <t>アンシン</t>
    </rPh>
    <phoneticPr fontId="1"/>
  </si>
</sst>
</file>

<file path=xl/styles.xml><?xml version="1.0" encoding="utf-8"?>
<styleSheet xmlns="http://schemas.openxmlformats.org/spreadsheetml/2006/main">
  <numFmts count="3">
    <numFmt numFmtId="176" formatCode="0.0000"/>
    <numFmt numFmtId="177" formatCode="0.00_ ;[Red]\-0.00\ "/>
    <numFmt numFmtId="178" formatCode="0_ ;[Red]\-0\ "/>
  </numFmts>
  <fonts count="3">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s>
  <fills count="3">
    <fill>
      <patternFill patternType="none"/>
    </fill>
    <fill>
      <patternFill patternType="gray125"/>
    </fill>
    <fill>
      <patternFill patternType="solid">
        <fgColor rgb="FF00B0F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s>
  <cellStyleXfs count="1">
    <xf numFmtId="0" fontId="0" fillId="0" borderId="0">
      <alignment vertical="center"/>
    </xf>
  </cellStyleXfs>
  <cellXfs count="17">
    <xf numFmtId="0" fontId="0" fillId="0" borderId="0" xfId="0">
      <alignment vertical="center"/>
    </xf>
    <xf numFmtId="2" fontId="0" fillId="0" borderId="0" xfId="0" applyNumberFormat="1">
      <alignment vertical="center"/>
    </xf>
    <xf numFmtId="176"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177" fontId="0" fillId="0" borderId="0" xfId="0" applyNumberForma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2" fillId="0" borderId="5" xfId="0" applyFont="1" applyBorder="1" applyAlignment="1">
      <alignment horizontal="center" vertical="center"/>
    </xf>
    <xf numFmtId="0" fontId="0" fillId="0" borderId="5" xfId="0" applyBorder="1">
      <alignment vertical="center"/>
    </xf>
    <xf numFmtId="178" fontId="2" fillId="0" borderId="5" xfId="0" applyNumberFormat="1" applyFont="1" applyBorder="1" applyAlignment="1">
      <alignment horizontal="center" vertical="center"/>
    </xf>
    <xf numFmtId="177" fontId="2" fillId="0" borderId="5" xfId="0" applyNumberFormat="1" applyFont="1" applyBorder="1" applyAlignment="1">
      <alignment horizontal="center" vertical="center"/>
    </xf>
    <xf numFmtId="0" fontId="0" fillId="0" borderId="0" xfId="0">
      <alignment vertical="center"/>
    </xf>
    <xf numFmtId="0" fontId="0" fillId="0" borderId="6" xfId="0" applyBorder="1">
      <alignment vertical="center"/>
    </xf>
    <xf numFmtId="0" fontId="0" fillId="0" borderId="7" xfId="0" applyBorder="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246248</xdr:colOff>
      <xdr:row>35</xdr:row>
      <xdr:rowOff>161155</xdr:rowOff>
    </xdr:to>
    <xdr:pic>
      <xdr:nvPicPr>
        <xdr:cNvPr id="2" name="図 1" descr="1.png"/>
        <xdr:cNvPicPr>
          <a:picLocks noChangeAspect="1"/>
        </xdr:cNvPicPr>
      </xdr:nvPicPr>
      <xdr:blipFill>
        <a:blip xmlns:r="http://schemas.openxmlformats.org/officeDocument/2006/relationships" r:embed="rId1" cstate="print"/>
        <a:stretch>
          <a:fillRect/>
        </a:stretch>
      </xdr:blipFill>
      <xdr:spPr>
        <a:xfrm>
          <a:off x="0" y="0"/>
          <a:ext cx="11219048" cy="6161905"/>
        </a:xfrm>
        <a:prstGeom prst="rect">
          <a:avLst/>
        </a:prstGeom>
      </xdr:spPr>
    </xdr:pic>
    <xdr:clientData/>
  </xdr:twoCellAnchor>
  <xdr:twoCellAnchor editAs="oneCell">
    <xdr:from>
      <xdr:col>0</xdr:col>
      <xdr:colOff>0</xdr:colOff>
      <xdr:row>37</xdr:row>
      <xdr:rowOff>0</xdr:rowOff>
    </xdr:from>
    <xdr:to>
      <xdr:col>16</xdr:col>
      <xdr:colOff>208153</xdr:colOff>
      <xdr:row>72</xdr:row>
      <xdr:rowOff>94489</xdr:rowOff>
    </xdr:to>
    <xdr:pic>
      <xdr:nvPicPr>
        <xdr:cNvPr id="3" name="図 2" descr="2.png"/>
        <xdr:cNvPicPr>
          <a:picLocks noChangeAspect="1"/>
        </xdr:cNvPicPr>
      </xdr:nvPicPr>
      <xdr:blipFill>
        <a:blip xmlns:r="http://schemas.openxmlformats.org/officeDocument/2006/relationships" r:embed="rId2" cstate="print"/>
        <a:stretch>
          <a:fillRect/>
        </a:stretch>
      </xdr:blipFill>
      <xdr:spPr>
        <a:xfrm>
          <a:off x="0" y="6343650"/>
          <a:ext cx="11180953" cy="6095239"/>
        </a:xfrm>
        <a:prstGeom prst="rect">
          <a:avLst/>
        </a:prstGeom>
      </xdr:spPr>
    </xdr:pic>
    <xdr:clientData/>
  </xdr:twoCellAnchor>
  <xdr:twoCellAnchor editAs="oneCell">
    <xdr:from>
      <xdr:col>0</xdr:col>
      <xdr:colOff>0</xdr:colOff>
      <xdr:row>73</xdr:row>
      <xdr:rowOff>0</xdr:rowOff>
    </xdr:from>
    <xdr:to>
      <xdr:col>16</xdr:col>
      <xdr:colOff>208153</xdr:colOff>
      <xdr:row>108</xdr:row>
      <xdr:rowOff>113536</xdr:rowOff>
    </xdr:to>
    <xdr:pic>
      <xdr:nvPicPr>
        <xdr:cNvPr id="4" name="図 3" descr="2-2.png"/>
        <xdr:cNvPicPr>
          <a:picLocks noChangeAspect="1"/>
        </xdr:cNvPicPr>
      </xdr:nvPicPr>
      <xdr:blipFill>
        <a:blip xmlns:r="http://schemas.openxmlformats.org/officeDocument/2006/relationships" r:embed="rId3" cstate="print"/>
        <a:stretch>
          <a:fillRect/>
        </a:stretch>
      </xdr:blipFill>
      <xdr:spPr>
        <a:xfrm>
          <a:off x="0" y="12515850"/>
          <a:ext cx="11180953" cy="6114286"/>
        </a:xfrm>
        <a:prstGeom prst="rect">
          <a:avLst/>
        </a:prstGeom>
      </xdr:spPr>
    </xdr:pic>
    <xdr:clientData/>
  </xdr:twoCellAnchor>
  <xdr:twoCellAnchor editAs="oneCell">
    <xdr:from>
      <xdr:col>0</xdr:col>
      <xdr:colOff>0</xdr:colOff>
      <xdr:row>110</xdr:row>
      <xdr:rowOff>0</xdr:rowOff>
    </xdr:from>
    <xdr:to>
      <xdr:col>16</xdr:col>
      <xdr:colOff>236725</xdr:colOff>
      <xdr:row>145</xdr:row>
      <xdr:rowOff>142108</xdr:rowOff>
    </xdr:to>
    <xdr:pic>
      <xdr:nvPicPr>
        <xdr:cNvPr id="5" name="図 4" descr="3.png"/>
        <xdr:cNvPicPr>
          <a:picLocks noChangeAspect="1"/>
        </xdr:cNvPicPr>
      </xdr:nvPicPr>
      <xdr:blipFill>
        <a:blip xmlns:r="http://schemas.openxmlformats.org/officeDocument/2006/relationships" r:embed="rId4" cstate="print"/>
        <a:stretch>
          <a:fillRect/>
        </a:stretch>
      </xdr:blipFill>
      <xdr:spPr>
        <a:xfrm>
          <a:off x="0" y="18859500"/>
          <a:ext cx="11209525" cy="6142858"/>
        </a:xfrm>
        <a:prstGeom prst="rect">
          <a:avLst/>
        </a:prstGeom>
      </xdr:spPr>
    </xdr:pic>
    <xdr:clientData/>
  </xdr:twoCellAnchor>
  <xdr:twoCellAnchor editAs="oneCell">
    <xdr:from>
      <xdr:col>0</xdr:col>
      <xdr:colOff>0</xdr:colOff>
      <xdr:row>147</xdr:row>
      <xdr:rowOff>0</xdr:rowOff>
    </xdr:from>
    <xdr:to>
      <xdr:col>16</xdr:col>
      <xdr:colOff>236725</xdr:colOff>
      <xdr:row>182</xdr:row>
      <xdr:rowOff>84965</xdr:rowOff>
    </xdr:to>
    <xdr:pic>
      <xdr:nvPicPr>
        <xdr:cNvPr id="6" name="図 5" descr="4.png"/>
        <xdr:cNvPicPr>
          <a:picLocks noChangeAspect="1"/>
        </xdr:cNvPicPr>
      </xdr:nvPicPr>
      <xdr:blipFill>
        <a:blip xmlns:r="http://schemas.openxmlformats.org/officeDocument/2006/relationships" r:embed="rId5" cstate="print"/>
        <a:stretch>
          <a:fillRect/>
        </a:stretch>
      </xdr:blipFill>
      <xdr:spPr>
        <a:xfrm>
          <a:off x="0" y="25203150"/>
          <a:ext cx="11209525" cy="6085715"/>
        </a:xfrm>
        <a:prstGeom prst="rect">
          <a:avLst/>
        </a:prstGeom>
      </xdr:spPr>
    </xdr:pic>
    <xdr:clientData/>
  </xdr:twoCellAnchor>
  <xdr:twoCellAnchor editAs="oneCell">
    <xdr:from>
      <xdr:col>0</xdr:col>
      <xdr:colOff>0</xdr:colOff>
      <xdr:row>184</xdr:row>
      <xdr:rowOff>0</xdr:rowOff>
    </xdr:from>
    <xdr:to>
      <xdr:col>16</xdr:col>
      <xdr:colOff>189106</xdr:colOff>
      <xdr:row>219</xdr:row>
      <xdr:rowOff>113536</xdr:rowOff>
    </xdr:to>
    <xdr:pic>
      <xdr:nvPicPr>
        <xdr:cNvPr id="7" name="図 6" descr="5.png"/>
        <xdr:cNvPicPr>
          <a:picLocks noChangeAspect="1"/>
        </xdr:cNvPicPr>
      </xdr:nvPicPr>
      <xdr:blipFill>
        <a:blip xmlns:r="http://schemas.openxmlformats.org/officeDocument/2006/relationships" r:embed="rId6" cstate="print"/>
        <a:stretch>
          <a:fillRect/>
        </a:stretch>
      </xdr:blipFill>
      <xdr:spPr>
        <a:xfrm>
          <a:off x="0" y="31546800"/>
          <a:ext cx="11161906" cy="6114286"/>
        </a:xfrm>
        <a:prstGeom prst="rect">
          <a:avLst/>
        </a:prstGeom>
      </xdr:spPr>
    </xdr:pic>
    <xdr:clientData/>
  </xdr:twoCellAnchor>
  <xdr:twoCellAnchor editAs="oneCell">
    <xdr:from>
      <xdr:col>0</xdr:col>
      <xdr:colOff>0</xdr:colOff>
      <xdr:row>221</xdr:row>
      <xdr:rowOff>0</xdr:rowOff>
    </xdr:from>
    <xdr:to>
      <xdr:col>16</xdr:col>
      <xdr:colOff>227201</xdr:colOff>
      <xdr:row>256</xdr:row>
      <xdr:rowOff>113536</xdr:rowOff>
    </xdr:to>
    <xdr:pic>
      <xdr:nvPicPr>
        <xdr:cNvPr id="8" name="図 7" descr="6.png"/>
        <xdr:cNvPicPr>
          <a:picLocks noChangeAspect="1"/>
        </xdr:cNvPicPr>
      </xdr:nvPicPr>
      <xdr:blipFill>
        <a:blip xmlns:r="http://schemas.openxmlformats.org/officeDocument/2006/relationships" r:embed="rId7" cstate="print"/>
        <a:stretch>
          <a:fillRect/>
        </a:stretch>
      </xdr:blipFill>
      <xdr:spPr>
        <a:xfrm>
          <a:off x="0" y="37890450"/>
          <a:ext cx="11200001" cy="6114286"/>
        </a:xfrm>
        <a:prstGeom prst="rect">
          <a:avLst/>
        </a:prstGeom>
      </xdr:spPr>
    </xdr:pic>
    <xdr:clientData/>
  </xdr:twoCellAnchor>
  <xdr:twoCellAnchor editAs="oneCell">
    <xdr:from>
      <xdr:col>0</xdr:col>
      <xdr:colOff>0</xdr:colOff>
      <xdr:row>258</xdr:row>
      <xdr:rowOff>0</xdr:rowOff>
    </xdr:from>
    <xdr:to>
      <xdr:col>16</xdr:col>
      <xdr:colOff>217677</xdr:colOff>
      <xdr:row>293</xdr:row>
      <xdr:rowOff>104012</xdr:rowOff>
    </xdr:to>
    <xdr:pic>
      <xdr:nvPicPr>
        <xdr:cNvPr id="9" name="図 8" descr="7.png"/>
        <xdr:cNvPicPr>
          <a:picLocks noChangeAspect="1"/>
        </xdr:cNvPicPr>
      </xdr:nvPicPr>
      <xdr:blipFill>
        <a:blip xmlns:r="http://schemas.openxmlformats.org/officeDocument/2006/relationships" r:embed="rId8" cstate="print"/>
        <a:stretch>
          <a:fillRect/>
        </a:stretch>
      </xdr:blipFill>
      <xdr:spPr>
        <a:xfrm>
          <a:off x="0" y="44234100"/>
          <a:ext cx="11190477" cy="6104762"/>
        </a:xfrm>
        <a:prstGeom prst="rect">
          <a:avLst/>
        </a:prstGeom>
      </xdr:spPr>
    </xdr:pic>
    <xdr:clientData/>
  </xdr:twoCellAnchor>
  <xdr:twoCellAnchor editAs="oneCell">
    <xdr:from>
      <xdr:col>0</xdr:col>
      <xdr:colOff>0</xdr:colOff>
      <xdr:row>295</xdr:row>
      <xdr:rowOff>0</xdr:rowOff>
    </xdr:from>
    <xdr:to>
      <xdr:col>16</xdr:col>
      <xdr:colOff>208153</xdr:colOff>
      <xdr:row>330</xdr:row>
      <xdr:rowOff>94489</xdr:rowOff>
    </xdr:to>
    <xdr:pic>
      <xdr:nvPicPr>
        <xdr:cNvPr id="10" name="図 9" descr="8.png"/>
        <xdr:cNvPicPr>
          <a:picLocks noChangeAspect="1"/>
        </xdr:cNvPicPr>
      </xdr:nvPicPr>
      <xdr:blipFill>
        <a:blip xmlns:r="http://schemas.openxmlformats.org/officeDocument/2006/relationships" r:embed="rId9" cstate="print"/>
        <a:stretch>
          <a:fillRect/>
        </a:stretch>
      </xdr:blipFill>
      <xdr:spPr>
        <a:xfrm>
          <a:off x="0" y="50577750"/>
          <a:ext cx="11180953" cy="6095239"/>
        </a:xfrm>
        <a:prstGeom prst="rect">
          <a:avLst/>
        </a:prstGeom>
      </xdr:spPr>
    </xdr:pic>
    <xdr:clientData/>
  </xdr:twoCellAnchor>
  <xdr:twoCellAnchor editAs="oneCell">
    <xdr:from>
      <xdr:col>0</xdr:col>
      <xdr:colOff>0</xdr:colOff>
      <xdr:row>331</xdr:row>
      <xdr:rowOff>0</xdr:rowOff>
    </xdr:from>
    <xdr:to>
      <xdr:col>16</xdr:col>
      <xdr:colOff>255772</xdr:colOff>
      <xdr:row>366</xdr:row>
      <xdr:rowOff>104012</xdr:rowOff>
    </xdr:to>
    <xdr:pic>
      <xdr:nvPicPr>
        <xdr:cNvPr id="11" name="図 10" descr="9.png"/>
        <xdr:cNvPicPr>
          <a:picLocks noChangeAspect="1"/>
        </xdr:cNvPicPr>
      </xdr:nvPicPr>
      <xdr:blipFill>
        <a:blip xmlns:r="http://schemas.openxmlformats.org/officeDocument/2006/relationships" r:embed="rId10" cstate="print"/>
        <a:stretch>
          <a:fillRect/>
        </a:stretch>
      </xdr:blipFill>
      <xdr:spPr>
        <a:xfrm>
          <a:off x="0" y="56749950"/>
          <a:ext cx="11228572" cy="6104762"/>
        </a:xfrm>
        <a:prstGeom prst="rect">
          <a:avLst/>
        </a:prstGeom>
      </xdr:spPr>
    </xdr:pic>
    <xdr:clientData/>
  </xdr:twoCellAnchor>
  <xdr:twoCellAnchor editAs="oneCell">
    <xdr:from>
      <xdr:col>0</xdr:col>
      <xdr:colOff>0</xdr:colOff>
      <xdr:row>367</xdr:row>
      <xdr:rowOff>0</xdr:rowOff>
    </xdr:from>
    <xdr:to>
      <xdr:col>16</xdr:col>
      <xdr:colOff>265296</xdr:colOff>
      <xdr:row>402</xdr:row>
      <xdr:rowOff>104012</xdr:rowOff>
    </xdr:to>
    <xdr:pic>
      <xdr:nvPicPr>
        <xdr:cNvPr id="12" name="図 11" descr="10.png"/>
        <xdr:cNvPicPr>
          <a:picLocks noChangeAspect="1"/>
        </xdr:cNvPicPr>
      </xdr:nvPicPr>
      <xdr:blipFill>
        <a:blip xmlns:r="http://schemas.openxmlformats.org/officeDocument/2006/relationships" r:embed="rId11" cstate="print"/>
        <a:stretch>
          <a:fillRect/>
        </a:stretch>
      </xdr:blipFill>
      <xdr:spPr>
        <a:xfrm>
          <a:off x="0" y="62922150"/>
          <a:ext cx="11238096" cy="6104762"/>
        </a:xfrm>
        <a:prstGeom prst="rect">
          <a:avLst/>
        </a:prstGeom>
      </xdr:spPr>
    </xdr:pic>
    <xdr:clientData/>
  </xdr:twoCellAnchor>
  <xdr:twoCellAnchor editAs="oneCell">
    <xdr:from>
      <xdr:col>0</xdr:col>
      <xdr:colOff>0</xdr:colOff>
      <xdr:row>404</xdr:row>
      <xdr:rowOff>0</xdr:rowOff>
    </xdr:from>
    <xdr:to>
      <xdr:col>16</xdr:col>
      <xdr:colOff>208153</xdr:colOff>
      <xdr:row>439</xdr:row>
      <xdr:rowOff>142108</xdr:rowOff>
    </xdr:to>
    <xdr:pic>
      <xdr:nvPicPr>
        <xdr:cNvPr id="13" name="図 12" descr="11.png"/>
        <xdr:cNvPicPr>
          <a:picLocks noChangeAspect="1"/>
        </xdr:cNvPicPr>
      </xdr:nvPicPr>
      <xdr:blipFill>
        <a:blip xmlns:r="http://schemas.openxmlformats.org/officeDocument/2006/relationships" r:embed="rId12" cstate="print"/>
        <a:stretch>
          <a:fillRect/>
        </a:stretch>
      </xdr:blipFill>
      <xdr:spPr>
        <a:xfrm>
          <a:off x="0" y="69265800"/>
          <a:ext cx="11180953" cy="6142858"/>
        </a:xfrm>
        <a:prstGeom prst="rect">
          <a:avLst/>
        </a:prstGeom>
      </xdr:spPr>
    </xdr:pic>
    <xdr:clientData/>
  </xdr:twoCellAnchor>
  <xdr:twoCellAnchor editAs="oneCell">
    <xdr:from>
      <xdr:col>0</xdr:col>
      <xdr:colOff>0</xdr:colOff>
      <xdr:row>441</xdr:row>
      <xdr:rowOff>0</xdr:rowOff>
    </xdr:from>
    <xdr:to>
      <xdr:col>16</xdr:col>
      <xdr:colOff>217677</xdr:colOff>
      <xdr:row>476</xdr:row>
      <xdr:rowOff>104012</xdr:rowOff>
    </xdr:to>
    <xdr:pic>
      <xdr:nvPicPr>
        <xdr:cNvPr id="14" name="図 13" descr="12.png"/>
        <xdr:cNvPicPr>
          <a:picLocks noChangeAspect="1"/>
        </xdr:cNvPicPr>
      </xdr:nvPicPr>
      <xdr:blipFill>
        <a:blip xmlns:r="http://schemas.openxmlformats.org/officeDocument/2006/relationships" r:embed="rId13" cstate="print"/>
        <a:stretch>
          <a:fillRect/>
        </a:stretch>
      </xdr:blipFill>
      <xdr:spPr>
        <a:xfrm>
          <a:off x="0" y="75609450"/>
          <a:ext cx="11190477" cy="6104762"/>
        </a:xfrm>
        <a:prstGeom prst="rect">
          <a:avLst/>
        </a:prstGeom>
      </xdr:spPr>
    </xdr:pic>
    <xdr:clientData/>
  </xdr:twoCellAnchor>
  <xdr:twoCellAnchor editAs="oneCell">
    <xdr:from>
      <xdr:col>0</xdr:col>
      <xdr:colOff>0</xdr:colOff>
      <xdr:row>477</xdr:row>
      <xdr:rowOff>0</xdr:rowOff>
    </xdr:from>
    <xdr:to>
      <xdr:col>16</xdr:col>
      <xdr:colOff>236725</xdr:colOff>
      <xdr:row>512</xdr:row>
      <xdr:rowOff>142108</xdr:rowOff>
    </xdr:to>
    <xdr:pic>
      <xdr:nvPicPr>
        <xdr:cNvPr id="15" name="図 14" descr="13.png"/>
        <xdr:cNvPicPr>
          <a:picLocks noChangeAspect="1"/>
        </xdr:cNvPicPr>
      </xdr:nvPicPr>
      <xdr:blipFill>
        <a:blip xmlns:r="http://schemas.openxmlformats.org/officeDocument/2006/relationships" r:embed="rId14" cstate="print"/>
        <a:stretch>
          <a:fillRect/>
        </a:stretch>
      </xdr:blipFill>
      <xdr:spPr>
        <a:xfrm>
          <a:off x="0" y="81781650"/>
          <a:ext cx="11209525" cy="6142858"/>
        </a:xfrm>
        <a:prstGeom prst="rect">
          <a:avLst/>
        </a:prstGeom>
      </xdr:spPr>
    </xdr:pic>
    <xdr:clientData/>
  </xdr:twoCellAnchor>
  <xdr:twoCellAnchor editAs="oneCell">
    <xdr:from>
      <xdr:col>0</xdr:col>
      <xdr:colOff>0</xdr:colOff>
      <xdr:row>514</xdr:row>
      <xdr:rowOff>0</xdr:rowOff>
    </xdr:from>
    <xdr:to>
      <xdr:col>16</xdr:col>
      <xdr:colOff>198629</xdr:colOff>
      <xdr:row>549</xdr:row>
      <xdr:rowOff>65917</xdr:rowOff>
    </xdr:to>
    <xdr:pic>
      <xdr:nvPicPr>
        <xdr:cNvPr id="16" name="図 15" descr="14.png"/>
        <xdr:cNvPicPr>
          <a:picLocks noChangeAspect="1"/>
        </xdr:cNvPicPr>
      </xdr:nvPicPr>
      <xdr:blipFill>
        <a:blip xmlns:r="http://schemas.openxmlformats.org/officeDocument/2006/relationships" r:embed="rId15" cstate="print"/>
        <a:stretch>
          <a:fillRect/>
        </a:stretch>
      </xdr:blipFill>
      <xdr:spPr>
        <a:xfrm>
          <a:off x="0" y="88125300"/>
          <a:ext cx="11171429" cy="6066667"/>
        </a:xfrm>
        <a:prstGeom prst="rect">
          <a:avLst/>
        </a:prstGeom>
      </xdr:spPr>
    </xdr:pic>
    <xdr:clientData/>
  </xdr:twoCellAnchor>
  <xdr:twoCellAnchor editAs="oneCell">
    <xdr:from>
      <xdr:col>0</xdr:col>
      <xdr:colOff>0</xdr:colOff>
      <xdr:row>550</xdr:row>
      <xdr:rowOff>0</xdr:rowOff>
    </xdr:from>
    <xdr:to>
      <xdr:col>16</xdr:col>
      <xdr:colOff>246248</xdr:colOff>
      <xdr:row>585</xdr:row>
      <xdr:rowOff>104012</xdr:rowOff>
    </xdr:to>
    <xdr:pic>
      <xdr:nvPicPr>
        <xdr:cNvPr id="17" name="図 16" descr="15.png"/>
        <xdr:cNvPicPr>
          <a:picLocks noChangeAspect="1"/>
        </xdr:cNvPicPr>
      </xdr:nvPicPr>
      <xdr:blipFill>
        <a:blip xmlns:r="http://schemas.openxmlformats.org/officeDocument/2006/relationships" r:embed="rId16" cstate="print"/>
        <a:stretch>
          <a:fillRect/>
        </a:stretch>
      </xdr:blipFill>
      <xdr:spPr>
        <a:xfrm>
          <a:off x="0" y="94297500"/>
          <a:ext cx="11219048" cy="6104762"/>
        </a:xfrm>
        <a:prstGeom prst="rect">
          <a:avLst/>
        </a:prstGeom>
      </xdr:spPr>
    </xdr:pic>
    <xdr:clientData/>
  </xdr:twoCellAnchor>
  <xdr:twoCellAnchor editAs="oneCell">
    <xdr:from>
      <xdr:col>0</xdr:col>
      <xdr:colOff>0</xdr:colOff>
      <xdr:row>586</xdr:row>
      <xdr:rowOff>0</xdr:rowOff>
    </xdr:from>
    <xdr:to>
      <xdr:col>16</xdr:col>
      <xdr:colOff>236725</xdr:colOff>
      <xdr:row>621</xdr:row>
      <xdr:rowOff>151631</xdr:rowOff>
    </xdr:to>
    <xdr:pic>
      <xdr:nvPicPr>
        <xdr:cNvPr id="18" name="図 17" descr="16.png"/>
        <xdr:cNvPicPr>
          <a:picLocks noChangeAspect="1"/>
        </xdr:cNvPicPr>
      </xdr:nvPicPr>
      <xdr:blipFill>
        <a:blip xmlns:r="http://schemas.openxmlformats.org/officeDocument/2006/relationships" r:embed="rId17" cstate="print"/>
        <a:stretch>
          <a:fillRect/>
        </a:stretch>
      </xdr:blipFill>
      <xdr:spPr>
        <a:xfrm>
          <a:off x="0" y="100469700"/>
          <a:ext cx="11209525" cy="61523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41"/>
  <sheetViews>
    <sheetView tabSelected="1" workbookViewId="0">
      <selection activeCell="H35" sqref="H35:M35"/>
    </sheetView>
  </sheetViews>
  <sheetFormatPr defaultRowHeight="13.5"/>
  <cols>
    <col min="1" max="1" width="7.625" bestFit="1" customWidth="1"/>
    <col min="2" max="2" width="8.75" bestFit="1" customWidth="1"/>
    <col min="3" max="3" width="7.125" bestFit="1" customWidth="1"/>
    <col min="4" max="4" width="5.5" bestFit="1" customWidth="1"/>
    <col min="5" max="5" width="15.875" bestFit="1" customWidth="1"/>
    <col min="6" max="6" width="10.25" bestFit="1" customWidth="1"/>
    <col min="7" max="7" width="8.875" bestFit="1" customWidth="1"/>
    <col min="8" max="8" width="10.125" bestFit="1" customWidth="1"/>
    <col min="9" max="9" width="15.875" bestFit="1" customWidth="1"/>
    <col min="10" max="10" width="10.5" bestFit="1" customWidth="1"/>
    <col min="11" max="11" width="6.875" bestFit="1" customWidth="1"/>
    <col min="12" max="12" width="7.5" bestFit="1" customWidth="1"/>
    <col min="13" max="13" width="9.5" bestFit="1" customWidth="1"/>
  </cols>
  <sheetData>
    <row r="1" spans="1:13">
      <c r="A1" s="3" t="s">
        <v>0</v>
      </c>
      <c r="B1" s="4" t="s">
        <v>1</v>
      </c>
      <c r="C1" s="4" t="s">
        <v>2</v>
      </c>
      <c r="D1" t="s">
        <v>3</v>
      </c>
      <c r="E1" t="s">
        <v>4</v>
      </c>
      <c r="F1" t="s">
        <v>5</v>
      </c>
      <c r="G1" t="s">
        <v>6</v>
      </c>
      <c r="H1" t="s">
        <v>7</v>
      </c>
      <c r="I1" t="s">
        <v>8</v>
      </c>
      <c r="J1" t="s">
        <v>9</v>
      </c>
      <c r="K1" t="s">
        <v>10</v>
      </c>
      <c r="L1" t="s">
        <v>11</v>
      </c>
      <c r="M1" t="s">
        <v>12</v>
      </c>
    </row>
    <row r="2" spans="1:13">
      <c r="A2" s="3">
        <v>0</v>
      </c>
      <c r="B2" s="4"/>
      <c r="C2" s="4" t="s">
        <v>13</v>
      </c>
      <c r="D2" s="1">
        <v>0</v>
      </c>
      <c r="E2" t="s">
        <v>14</v>
      </c>
      <c r="F2" s="1">
        <v>0</v>
      </c>
      <c r="G2" s="1">
        <v>0</v>
      </c>
      <c r="H2" s="1">
        <v>0</v>
      </c>
      <c r="I2" t="s">
        <v>14</v>
      </c>
      <c r="J2" s="1">
        <v>0</v>
      </c>
      <c r="K2" s="1">
        <v>0</v>
      </c>
      <c r="L2" s="5">
        <v>0</v>
      </c>
      <c r="M2" s="5">
        <v>10000</v>
      </c>
    </row>
    <row r="3" spans="1:13">
      <c r="A3" s="3">
        <v>1</v>
      </c>
      <c r="B3" s="4" t="s">
        <v>15</v>
      </c>
      <c r="C3" s="4" t="s">
        <v>16</v>
      </c>
      <c r="D3" s="1">
        <v>1.4</v>
      </c>
      <c r="E3" t="s">
        <v>17</v>
      </c>
      <c r="F3" s="2">
        <v>1.6603000000000001</v>
      </c>
      <c r="G3" s="2">
        <v>1.6603000000000001</v>
      </c>
      <c r="H3" s="2">
        <v>0</v>
      </c>
      <c r="I3" t="s">
        <v>18</v>
      </c>
      <c r="J3" s="2">
        <v>1.6603000000000001</v>
      </c>
      <c r="K3" s="1">
        <v>0</v>
      </c>
      <c r="L3" s="5">
        <v>0</v>
      </c>
      <c r="M3" s="5">
        <v>0</v>
      </c>
    </row>
    <row r="4" spans="1:13">
      <c r="A4" s="3">
        <v>2</v>
      </c>
      <c r="B4" s="4" t="s">
        <v>15</v>
      </c>
      <c r="C4" s="4" t="s">
        <v>19</v>
      </c>
      <c r="D4" s="1">
        <v>0.52</v>
      </c>
      <c r="E4" t="s">
        <v>20</v>
      </c>
      <c r="F4" s="2">
        <v>1.6284000000000001</v>
      </c>
      <c r="G4" s="2">
        <v>1.6675</v>
      </c>
      <c r="H4" s="2">
        <v>0</v>
      </c>
      <c r="I4" t="s">
        <v>21</v>
      </c>
      <c r="J4" s="2">
        <v>1.6675</v>
      </c>
      <c r="K4" s="1">
        <v>-0.78</v>
      </c>
      <c r="L4" s="5">
        <v>391</v>
      </c>
      <c r="M4" s="5">
        <v>2032.42</v>
      </c>
    </row>
    <row r="5" spans="1:13">
      <c r="A5" s="3">
        <v>3</v>
      </c>
      <c r="B5" s="4" t="s">
        <v>15</v>
      </c>
      <c r="C5" s="4" t="s">
        <v>19</v>
      </c>
      <c r="D5" s="1">
        <v>0.45</v>
      </c>
      <c r="E5" t="s">
        <v>22</v>
      </c>
      <c r="F5" s="2">
        <v>1.6632</v>
      </c>
      <c r="G5" s="2">
        <v>1.6642999999999999</v>
      </c>
      <c r="H5" s="2">
        <v>0</v>
      </c>
      <c r="I5" t="s">
        <v>23</v>
      </c>
      <c r="J5" s="2">
        <v>1.6642999999999999</v>
      </c>
      <c r="K5" s="1">
        <v>-0.18</v>
      </c>
      <c r="L5" s="5">
        <v>11</v>
      </c>
      <c r="M5" s="5">
        <v>49.32</v>
      </c>
    </row>
    <row r="6" spans="1:13">
      <c r="A6" s="3">
        <v>4</v>
      </c>
      <c r="B6" s="4" t="s">
        <v>15</v>
      </c>
      <c r="C6" s="4" t="s">
        <v>19</v>
      </c>
      <c r="D6" s="1">
        <v>1</v>
      </c>
      <c r="E6" t="s">
        <v>24</v>
      </c>
      <c r="F6" s="2">
        <v>1.6617000000000002</v>
      </c>
      <c r="G6" s="2">
        <v>1.6594</v>
      </c>
      <c r="H6" s="2">
        <v>0</v>
      </c>
      <c r="I6" t="s">
        <v>25</v>
      </c>
      <c r="J6" s="2">
        <v>1.6594</v>
      </c>
      <c r="K6" s="1">
        <v>-0.1</v>
      </c>
      <c r="L6" s="5">
        <v>-23</v>
      </c>
      <c r="M6" s="5">
        <v>-230.10000000001907</v>
      </c>
    </row>
    <row r="7" spans="1:13">
      <c r="A7" s="3">
        <v>5</v>
      </c>
      <c r="B7" s="4" t="s">
        <v>15</v>
      </c>
      <c r="C7" s="4" t="s">
        <v>16</v>
      </c>
      <c r="D7" s="1">
        <v>1.8</v>
      </c>
      <c r="E7" t="s">
        <v>26</v>
      </c>
      <c r="F7" s="2">
        <v>1.6807000000000001</v>
      </c>
      <c r="G7" s="2">
        <v>1.6807000000000001</v>
      </c>
      <c r="H7" s="2">
        <v>0</v>
      </c>
      <c r="I7" t="s">
        <v>27</v>
      </c>
      <c r="J7" s="2">
        <v>1.6807000000000001</v>
      </c>
      <c r="K7" s="1">
        <v>-4.1400000000000006</v>
      </c>
      <c r="L7" s="5">
        <v>0</v>
      </c>
      <c r="M7" s="5">
        <v>-4.1400000000000006</v>
      </c>
    </row>
    <row r="8" spans="1:13">
      <c r="A8" s="3">
        <v>6</v>
      </c>
      <c r="B8" s="4" t="s">
        <v>15</v>
      </c>
      <c r="C8" s="4" t="s">
        <v>16</v>
      </c>
      <c r="D8" s="1">
        <v>1.8</v>
      </c>
      <c r="E8" t="s">
        <v>28</v>
      </c>
      <c r="F8" s="2">
        <v>1.6808000000000001</v>
      </c>
      <c r="G8" s="2">
        <v>1.6804000000000001</v>
      </c>
      <c r="H8" s="2">
        <v>0</v>
      </c>
      <c r="I8" t="s">
        <v>29</v>
      </c>
      <c r="J8" s="2">
        <v>1.6804000000000001</v>
      </c>
      <c r="K8" s="1">
        <v>-8.2800000000000011</v>
      </c>
      <c r="L8" s="5">
        <v>4</v>
      </c>
      <c r="M8" s="5">
        <v>63.719999999992069</v>
      </c>
    </row>
    <row r="9" spans="1:13">
      <c r="A9" s="3">
        <v>7</v>
      </c>
      <c r="B9" s="4" t="s">
        <v>15</v>
      </c>
      <c r="C9" s="4" t="s">
        <v>19</v>
      </c>
      <c r="D9" s="1">
        <v>0.81</v>
      </c>
      <c r="E9" t="s">
        <v>30</v>
      </c>
      <c r="F9" s="2">
        <v>1.6850000000000001</v>
      </c>
      <c r="G9" s="2">
        <v>1.6931</v>
      </c>
      <c r="H9" s="2">
        <v>0</v>
      </c>
      <c r="I9" t="s">
        <v>31</v>
      </c>
      <c r="J9" s="2">
        <v>1.6931</v>
      </c>
      <c r="K9" s="1">
        <v>-0.64800000000000002</v>
      </c>
      <c r="L9" s="5">
        <v>81</v>
      </c>
      <c r="M9" s="5">
        <v>655.45199999999966</v>
      </c>
    </row>
    <row r="10" spans="1:13">
      <c r="A10" s="3">
        <v>8</v>
      </c>
      <c r="B10" s="4" t="s">
        <v>15</v>
      </c>
      <c r="C10" s="4" t="s">
        <v>16</v>
      </c>
      <c r="D10" s="1">
        <v>1</v>
      </c>
      <c r="E10" t="s">
        <v>32</v>
      </c>
      <c r="F10" s="2">
        <v>1.681</v>
      </c>
      <c r="G10" s="2">
        <v>1.6834</v>
      </c>
      <c r="H10" s="2">
        <v>0</v>
      </c>
      <c r="I10" t="s">
        <v>33</v>
      </c>
      <c r="J10" s="2">
        <v>1.6834</v>
      </c>
      <c r="K10" s="1">
        <v>0</v>
      </c>
      <c r="L10" s="5">
        <v>-24</v>
      </c>
      <c r="M10" s="5">
        <v>-239.99999999999577</v>
      </c>
    </row>
    <row r="11" spans="1:13">
      <c r="A11" s="3">
        <v>9</v>
      </c>
      <c r="B11" s="4" t="s">
        <v>15</v>
      </c>
      <c r="C11" s="4" t="s">
        <v>16</v>
      </c>
      <c r="D11" s="1">
        <v>1.3</v>
      </c>
      <c r="E11" t="s">
        <v>34</v>
      </c>
      <c r="F11" s="2">
        <v>1.6813</v>
      </c>
      <c r="G11" s="2">
        <v>1.6813</v>
      </c>
      <c r="H11" s="2">
        <v>0</v>
      </c>
      <c r="I11" t="s">
        <v>35</v>
      </c>
      <c r="J11" s="2">
        <v>1.6813</v>
      </c>
      <c r="K11" s="1">
        <v>-2.99</v>
      </c>
      <c r="L11" s="5">
        <v>0</v>
      </c>
      <c r="M11" s="5">
        <v>-2.99</v>
      </c>
    </row>
    <row r="12" spans="1:13">
      <c r="A12" s="3">
        <v>10</v>
      </c>
      <c r="B12" s="4" t="s">
        <v>15</v>
      </c>
      <c r="C12" s="4" t="s">
        <v>19</v>
      </c>
      <c r="D12" s="1">
        <v>1.8</v>
      </c>
      <c r="E12" t="s">
        <v>36</v>
      </c>
      <c r="F12" s="2">
        <v>1.7012</v>
      </c>
      <c r="G12" s="2">
        <v>1.7012</v>
      </c>
      <c r="H12" s="2">
        <v>0</v>
      </c>
      <c r="I12" t="s">
        <v>37</v>
      </c>
      <c r="J12" s="2">
        <v>1.7012</v>
      </c>
      <c r="K12" s="1">
        <v>0</v>
      </c>
      <c r="L12" s="5">
        <v>0</v>
      </c>
      <c r="M12" s="5">
        <v>0</v>
      </c>
    </row>
    <row r="13" spans="1:13">
      <c r="A13" s="3">
        <v>11</v>
      </c>
      <c r="B13" s="4" t="s">
        <v>15</v>
      </c>
      <c r="C13" s="4" t="s">
        <v>19</v>
      </c>
      <c r="D13" s="1">
        <v>1</v>
      </c>
      <c r="E13" t="s">
        <v>38</v>
      </c>
      <c r="F13" s="2">
        <v>1.7022000000000002</v>
      </c>
      <c r="G13" s="2">
        <v>1.7133</v>
      </c>
      <c r="H13" s="2">
        <v>0</v>
      </c>
      <c r="I13" t="s">
        <v>39</v>
      </c>
      <c r="J13" s="2">
        <v>1.7133</v>
      </c>
      <c r="K13" s="1">
        <v>-0.70000000000000007</v>
      </c>
      <c r="L13" s="5">
        <v>111</v>
      </c>
      <c r="M13" s="5">
        <v>1109.2999999999888</v>
      </c>
    </row>
    <row r="14" spans="1:13">
      <c r="A14" s="3">
        <v>12</v>
      </c>
      <c r="B14" s="4" t="s">
        <v>15</v>
      </c>
      <c r="C14" s="4" t="s">
        <v>16</v>
      </c>
      <c r="D14" s="1">
        <v>2</v>
      </c>
      <c r="E14" t="s">
        <v>40</v>
      </c>
      <c r="F14" s="2">
        <v>1.6987000000000001</v>
      </c>
      <c r="G14" s="2">
        <v>1.6987000000000001</v>
      </c>
      <c r="H14" s="2">
        <v>0</v>
      </c>
      <c r="I14" t="s">
        <v>41</v>
      </c>
      <c r="J14" s="2">
        <v>1.6987000000000001</v>
      </c>
      <c r="K14" s="1">
        <v>0</v>
      </c>
      <c r="L14" s="5">
        <v>0</v>
      </c>
      <c r="M14" s="5">
        <v>0</v>
      </c>
    </row>
    <row r="15" spans="1:13">
      <c r="A15" s="3">
        <v>13</v>
      </c>
      <c r="B15" s="4" t="s">
        <v>15</v>
      </c>
      <c r="C15" s="4" t="s">
        <v>16</v>
      </c>
      <c r="D15" s="1">
        <v>1.1000000000000001</v>
      </c>
      <c r="E15" t="s">
        <v>42</v>
      </c>
      <c r="F15" s="2">
        <v>1.6962000000000002</v>
      </c>
      <c r="G15" s="2">
        <v>1.6857</v>
      </c>
      <c r="H15" s="2">
        <v>0</v>
      </c>
      <c r="I15" t="s">
        <v>43</v>
      </c>
      <c r="J15" s="2">
        <v>1.6849000000000001</v>
      </c>
      <c r="K15" s="1">
        <v>-20.240000000000006</v>
      </c>
      <c r="L15" s="5">
        <v>113</v>
      </c>
      <c r="M15" s="5">
        <v>1222.7600000000098</v>
      </c>
    </row>
    <row r="16" spans="1:13">
      <c r="A16" s="3">
        <v>14</v>
      </c>
      <c r="B16" s="4" t="s">
        <v>15</v>
      </c>
      <c r="C16" s="4" t="s">
        <v>19</v>
      </c>
      <c r="D16" s="1">
        <v>1.2</v>
      </c>
      <c r="E16" t="s">
        <v>44</v>
      </c>
      <c r="F16" s="2">
        <v>1.6620000000000001</v>
      </c>
      <c r="G16" s="2">
        <v>1.6620000000000001</v>
      </c>
      <c r="H16" s="2">
        <v>0</v>
      </c>
      <c r="I16" t="s">
        <v>45</v>
      </c>
      <c r="J16" s="2">
        <v>1.6620000000000001</v>
      </c>
      <c r="K16" s="1">
        <v>-0.36000000000000004</v>
      </c>
      <c r="L16" s="5">
        <v>0</v>
      </c>
      <c r="M16" s="5">
        <v>-0.36000000000000004</v>
      </c>
    </row>
    <row r="17" spans="1:13">
      <c r="A17" s="3">
        <v>15</v>
      </c>
      <c r="B17" s="4" t="s">
        <v>15</v>
      </c>
      <c r="C17" s="4" t="s">
        <v>19</v>
      </c>
      <c r="D17" s="1">
        <v>0.71</v>
      </c>
      <c r="E17" t="s">
        <v>46</v>
      </c>
      <c r="F17" s="2">
        <v>1.6301000000000001</v>
      </c>
      <c r="G17" s="2">
        <v>1.6348</v>
      </c>
      <c r="H17" s="2">
        <v>0</v>
      </c>
      <c r="I17" t="s">
        <v>47</v>
      </c>
      <c r="J17" s="2">
        <v>1.6348</v>
      </c>
      <c r="K17" s="1">
        <v>-7.1000000000000008E-2</v>
      </c>
      <c r="L17" s="5">
        <v>47</v>
      </c>
      <c r="M17" s="5">
        <v>333.62899999999473</v>
      </c>
    </row>
    <row r="18" spans="1:13">
      <c r="A18" s="3">
        <v>16</v>
      </c>
      <c r="B18" s="4" t="s">
        <v>15</v>
      </c>
      <c r="C18" s="4" t="s">
        <v>16</v>
      </c>
      <c r="D18" s="1">
        <v>0.77</v>
      </c>
      <c r="E18" t="s">
        <v>48</v>
      </c>
      <c r="F18" s="2">
        <v>1.6214000000000002</v>
      </c>
      <c r="G18" s="2">
        <v>1.6214000000000002</v>
      </c>
      <c r="H18" s="2">
        <v>0</v>
      </c>
      <c r="I18" t="s">
        <v>49</v>
      </c>
      <c r="J18" s="2">
        <v>1.6214000000000002</v>
      </c>
      <c r="K18" s="1">
        <v>0</v>
      </c>
      <c r="L18" s="5">
        <v>0</v>
      </c>
      <c r="M18" s="5">
        <v>0</v>
      </c>
    </row>
    <row r="19" spans="1:13">
      <c r="A19" s="3">
        <v>17</v>
      </c>
      <c r="B19" s="4" t="s">
        <v>15</v>
      </c>
      <c r="C19" s="4" t="s">
        <v>19</v>
      </c>
      <c r="D19" s="1">
        <v>0.93</v>
      </c>
      <c r="E19" t="s">
        <v>50</v>
      </c>
      <c r="F19" s="2">
        <v>1.5919000000000001</v>
      </c>
      <c r="G19" s="2">
        <v>1.5889</v>
      </c>
      <c r="H19" s="2">
        <v>0</v>
      </c>
      <c r="I19" t="s">
        <v>51</v>
      </c>
      <c r="J19" s="2">
        <v>1.5889</v>
      </c>
      <c r="K19" s="1">
        <v>0</v>
      </c>
      <c r="L19" s="5">
        <v>-30</v>
      </c>
      <c r="M19" s="5">
        <v>-279.00000000001057</v>
      </c>
    </row>
    <row r="20" spans="1:13">
      <c r="A20" s="3">
        <v>18</v>
      </c>
      <c r="B20" s="4" t="s">
        <v>15</v>
      </c>
      <c r="C20" s="4" t="s">
        <v>16</v>
      </c>
      <c r="D20" s="1">
        <v>0.93</v>
      </c>
      <c r="E20" t="s">
        <v>52</v>
      </c>
      <c r="F20" s="2">
        <v>1.5544</v>
      </c>
      <c r="G20" s="2">
        <v>1.5532000000000001</v>
      </c>
      <c r="H20" s="2">
        <v>0</v>
      </c>
      <c r="I20" t="s">
        <v>53</v>
      </c>
      <c r="J20" s="2">
        <v>1.5532000000000001</v>
      </c>
      <c r="K20" s="1">
        <v>-2.1390000000000002</v>
      </c>
      <c r="L20" s="5">
        <v>12</v>
      </c>
      <c r="M20" s="5">
        <v>109.46099999998772</v>
      </c>
    </row>
    <row r="21" spans="1:13">
      <c r="L21" s="5"/>
      <c r="M21" s="5"/>
    </row>
    <row r="22" spans="1:13">
      <c r="L22" s="5">
        <f>SUM(L2:L21)</f>
        <v>693</v>
      </c>
      <c r="M22" s="5">
        <f>SUM(M3:M20)</f>
        <v>4819.471999999947</v>
      </c>
    </row>
    <row r="23" spans="1:13" ht="14.25" thickBot="1"/>
    <row r="24" spans="1:13" ht="14.25" thickBot="1">
      <c r="E24" s="6" t="s">
        <v>54</v>
      </c>
      <c r="F24" s="7"/>
      <c r="G24" s="8"/>
      <c r="H24" s="15" t="s">
        <v>73</v>
      </c>
      <c r="I24" s="14"/>
      <c r="J24" s="14"/>
      <c r="K24" s="14"/>
      <c r="L24" s="14"/>
      <c r="M24" s="14"/>
    </row>
    <row r="25" spans="1:13">
      <c r="E25" s="9" t="s">
        <v>55</v>
      </c>
      <c r="F25" s="10" t="s">
        <v>72</v>
      </c>
      <c r="G25" s="10"/>
      <c r="H25" s="16" t="s">
        <v>74</v>
      </c>
      <c r="I25" s="14"/>
      <c r="J25" s="14"/>
      <c r="K25" s="14"/>
      <c r="L25" s="14"/>
      <c r="M25" s="14"/>
    </row>
    <row r="26" spans="1:13">
      <c r="E26" s="11" t="s">
        <v>56</v>
      </c>
      <c r="F26" s="10">
        <v>9</v>
      </c>
      <c r="G26" s="10"/>
      <c r="H26" s="16" t="s">
        <v>75</v>
      </c>
      <c r="I26" s="14"/>
      <c r="J26" s="14"/>
      <c r="K26" s="14"/>
      <c r="L26" s="14"/>
      <c r="M26" s="14"/>
    </row>
    <row r="27" spans="1:13">
      <c r="E27" s="11" t="s">
        <v>57</v>
      </c>
      <c r="F27" s="10">
        <v>9</v>
      </c>
      <c r="G27" s="10"/>
      <c r="H27" s="16" t="s">
        <v>76</v>
      </c>
      <c r="I27" s="14"/>
      <c r="J27" s="14"/>
      <c r="K27" s="14"/>
      <c r="L27" s="14"/>
      <c r="M27" s="14"/>
    </row>
    <row r="28" spans="1:13">
      <c r="E28" s="11" t="s">
        <v>58</v>
      </c>
      <c r="F28" s="10">
        <v>18</v>
      </c>
      <c r="G28" s="10"/>
      <c r="H28" s="16" t="s">
        <v>77</v>
      </c>
      <c r="I28" s="14"/>
      <c r="J28" s="14"/>
      <c r="K28" s="14"/>
      <c r="L28" s="14"/>
      <c r="M28" s="14"/>
    </row>
    <row r="29" spans="1:13">
      <c r="E29" s="11" t="s">
        <v>59</v>
      </c>
      <c r="F29" s="10">
        <v>8</v>
      </c>
      <c r="G29" s="10"/>
      <c r="H29" s="16"/>
      <c r="I29" s="14"/>
      <c r="J29" s="14"/>
      <c r="K29" s="14"/>
      <c r="L29" s="14"/>
      <c r="M29" s="14"/>
    </row>
    <row r="30" spans="1:13">
      <c r="E30" s="11" t="s">
        <v>60</v>
      </c>
      <c r="F30" s="12">
        <v>3</v>
      </c>
      <c r="G30" s="12"/>
      <c r="H30" s="16" t="s">
        <v>78</v>
      </c>
      <c r="I30" s="14"/>
      <c r="J30" s="14"/>
      <c r="K30" s="14"/>
      <c r="L30" s="14"/>
      <c r="M30" s="14"/>
    </row>
    <row r="31" spans="1:13">
      <c r="E31" s="11" t="s">
        <v>61</v>
      </c>
      <c r="F31" s="10">
        <v>7</v>
      </c>
      <c r="G31" s="10"/>
      <c r="H31" s="16" t="s">
        <v>79</v>
      </c>
      <c r="I31" s="14"/>
      <c r="J31" s="14"/>
      <c r="K31" s="14"/>
      <c r="L31" s="14"/>
      <c r="M31" s="14"/>
    </row>
    <row r="32" spans="1:13">
      <c r="E32" s="11" t="s">
        <v>62</v>
      </c>
      <c r="F32" s="10"/>
      <c r="G32" s="10"/>
      <c r="H32" s="16" t="s">
        <v>80</v>
      </c>
      <c r="I32" s="14"/>
      <c r="J32" s="14"/>
      <c r="K32" s="14"/>
      <c r="L32" s="14"/>
      <c r="M32" s="14"/>
    </row>
    <row r="33" spans="5:13">
      <c r="E33" s="11" t="s">
        <v>63</v>
      </c>
      <c r="F33" s="13">
        <f>SUM(M4,M5,M8,M9,M13,M15,M17,M20)</f>
        <v>5576.0619999999726</v>
      </c>
      <c r="G33" s="13"/>
      <c r="H33" s="16" t="s">
        <v>81</v>
      </c>
      <c r="I33" s="14"/>
      <c r="J33" s="14"/>
      <c r="K33" s="14"/>
      <c r="L33" s="14"/>
      <c r="M33" s="14"/>
    </row>
    <row r="34" spans="5:13">
      <c r="E34" s="11" t="s">
        <v>64</v>
      </c>
      <c r="F34" s="13">
        <f>SUM(M6,M10,M19)</f>
        <v>-749.10000000002537</v>
      </c>
      <c r="G34" s="13"/>
      <c r="H34" s="16" t="s">
        <v>82</v>
      </c>
      <c r="I34" s="14"/>
      <c r="J34" s="14"/>
      <c r="K34" s="14"/>
      <c r="L34" s="14"/>
      <c r="M34" s="14"/>
    </row>
    <row r="35" spans="5:13">
      <c r="E35" s="11" t="s">
        <v>65</v>
      </c>
      <c r="F35" s="13">
        <v>4819.47</v>
      </c>
      <c r="G35" s="13"/>
      <c r="H35" s="16"/>
      <c r="I35" s="14"/>
      <c r="J35" s="14"/>
      <c r="K35" s="14"/>
      <c r="L35" s="14"/>
      <c r="M35" s="14"/>
    </row>
    <row r="36" spans="5:13">
      <c r="E36" s="11" t="s">
        <v>66</v>
      </c>
      <c r="F36" s="13">
        <v>697</v>
      </c>
      <c r="G36" s="13"/>
      <c r="H36" s="16"/>
      <c r="I36" s="14"/>
      <c r="J36" s="14"/>
      <c r="K36" s="14"/>
      <c r="L36" s="14"/>
      <c r="M36" s="14"/>
    </row>
    <row r="37" spans="5:13">
      <c r="E37" s="11" t="s">
        <v>67</v>
      </c>
      <c r="F37" s="13">
        <v>-249.7</v>
      </c>
      <c r="G37" s="13"/>
      <c r="H37" s="16"/>
      <c r="I37" s="14"/>
      <c r="J37" s="14"/>
      <c r="K37" s="14"/>
      <c r="L37" s="14"/>
      <c r="M37" s="14"/>
    </row>
    <row r="38" spans="5:13">
      <c r="E38" s="11" t="s">
        <v>68</v>
      </c>
      <c r="F38" s="12">
        <v>2</v>
      </c>
      <c r="G38" s="12"/>
      <c r="H38" s="16"/>
      <c r="I38" s="14"/>
      <c r="J38" s="14"/>
      <c r="K38" s="14"/>
      <c r="L38" s="14"/>
      <c r="M38" s="14"/>
    </row>
    <row r="39" spans="5:13">
      <c r="E39" s="11" t="s">
        <v>69</v>
      </c>
      <c r="F39" s="12">
        <v>1</v>
      </c>
      <c r="G39" s="12"/>
      <c r="H39" s="16"/>
      <c r="I39" s="14"/>
      <c r="J39" s="14"/>
      <c r="K39" s="14"/>
      <c r="L39" s="14"/>
      <c r="M39" s="14"/>
    </row>
    <row r="40" spans="5:13">
      <c r="E40" s="11" t="s">
        <v>70</v>
      </c>
      <c r="F40" s="13">
        <v>-30</v>
      </c>
      <c r="G40" s="13"/>
      <c r="H40" s="16"/>
      <c r="I40" s="14"/>
      <c r="J40" s="14"/>
      <c r="K40" s="14"/>
      <c r="L40" s="14"/>
      <c r="M40" s="14"/>
    </row>
    <row r="41" spans="5:13">
      <c r="E41" s="11" t="s">
        <v>71</v>
      </c>
      <c r="F41" s="13">
        <v>0.72</v>
      </c>
      <c r="G41" s="13"/>
      <c r="H41" s="16"/>
      <c r="I41" s="14"/>
      <c r="J41" s="14"/>
      <c r="K41" s="14"/>
      <c r="L41" s="14"/>
      <c r="M41" s="14"/>
    </row>
  </sheetData>
  <mergeCells count="35">
    <mergeCell ref="H41:M41"/>
    <mergeCell ref="H35:M35"/>
    <mergeCell ref="H36:M36"/>
    <mergeCell ref="H37:M37"/>
    <mergeCell ref="H38:M38"/>
    <mergeCell ref="H39:M39"/>
    <mergeCell ref="H40:M40"/>
    <mergeCell ref="H29:M29"/>
    <mergeCell ref="H30:M30"/>
    <mergeCell ref="H31:M31"/>
    <mergeCell ref="H32:M32"/>
    <mergeCell ref="H33:M33"/>
    <mergeCell ref="H34:M34"/>
    <mergeCell ref="F37:G37"/>
    <mergeCell ref="F38:G38"/>
    <mergeCell ref="F39:G39"/>
    <mergeCell ref="F40:G40"/>
    <mergeCell ref="F41:G41"/>
    <mergeCell ref="H24:M24"/>
    <mergeCell ref="H25:M25"/>
    <mergeCell ref="H26:M26"/>
    <mergeCell ref="H27:M27"/>
    <mergeCell ref="H28:M28"/>
    <mergeCell ref="F31:G31"/>
    <mergeCell ref="F32:G32"/>
    <mergeCell ref="F33:G33"/>
    <mergeCell ref="F34:G34"/>
    <mergeCell ref="F35:G35"/>
    <mergeCell ref="F36:G36"/>
    <mergeCell ref="F25:G25"/>
    <mergeCell ref="F26:G26"/>
    <mergeCell ref="F27:G27"/>
    <mergeCell ref="F28:G28"/>
    <mergeCell ref="F29:G29"/>
    <mergeCell ref="F30:G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587" sqref="A587"/>
    </sheetView>
  </sheetViews>
  <sheetFormatPr defaultRowHeight="13.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2015-10-17T17:34:56Z</dcterms:created>
  <dcterms:modified xsi:type="dcterms:W3CDTF">2015-10-18T01:10:06Z</dcterms:modified>
</cp:coreProperties>
</file>